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2 год\БЮДЖЕТ С ИЗМЕНЕНИЯМИ 2022 ГОД\декабрь 03.12.2022\декабрь 03.12.2022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F11" i="4" l="1"/>
  <c r="D12" i="4"/>
  <c r="E21" i="4" l="1"/>
  <c r="F21" i="4"/>
  <c r="D21" i="4"/>
  <c r="F31" i="4"/>
  <c r="E33" i="4"/>
  <c r="E31" i="4"/>
  <c r="E29" i="4"/>
  <c r="F33" i="4"/>
  <c r="F29" i="4"/>
  <c r="F26" i="4"/>
  <c r="F23" i="4"/>
  <c r="F19" i="4"/>
  <c r="F17" i="4"/>
  <c r="F12" i="4"/>
  <c r="D33" i="4"/>
  <c r="D31" i="4"/>
  <c r="D29" i="4"/>
  <c r="E26" i="4"/>
  <c r="D26" i="4"/>
  <c r="E23" i="4"/>
  <c r="D23" i="4"/>
  <c r="E19" i="4"/>
  <c r="D19" i="4"/>
  <c r="E17" i="4"/>
  <c r="D17" i="4"/>
  <c r="E12" i="4"/>
  <c r="E11" i="4" s="1"/>
  <c r="D11" i="4" l="1"/>
</calcChain>
</file>

<file path=xl/sharedStrings.xml><?xml version="1.0" encoding="utf-8"?>
<sst xmlns="http://schemas.openxmlformats.org/spreadsheetml/2006/main" count="24351" uniqueCount="230">
  <si>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</si>
  <si>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</si>
  <si>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</si>
  <si>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</si>
  <si>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</si>
  <si>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</si>
  <si>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</si>
  <si>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</si>
  <si>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</si>
  <si>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</si>
  <si>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</si>
  <si>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</si>
  <si>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</si>
  <si>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</si>
  <si>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</si>
  <si>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</si>
  <si>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</si>
  <si>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</si>
  <si>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</si>
  <si>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</si>
  <si>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</si>
  <si>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</si>
  <si>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</si>
  <si>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</si>
  <si>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</si>
  <si>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</si>
  <si>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</si>
  <si>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</si>
  <si>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</si>
  <si>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</si>
  <si>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</si>
  <si>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</si>
  <si>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</si>
  <si>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</si>
  <si>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</si>
  <si>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</si>
  <si>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</si>
  <si>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</si>
  <si>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</si>
  <si>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</si>
  <si>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</si>
  <si>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</si>
  <si>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</si>
  <si>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</si>
  <si>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</si>
  <si>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</si>
  <si>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</si>
  <si>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</si>
  <si>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</si>
  <si>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</si>
  <si>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</si>
  <si>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</si>
  <si>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</si>
  <si>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</si>
  <si>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</si>
  <si>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</si>
  <si>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</si>
  <si>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</si>
  <si>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</si>
  <si>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</si>
  <si>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</si>
  <si>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</si>
  <si>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</si>
  <si>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</si>
  <si>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</si>
  <si>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</si>
  <si>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</si>
  <si>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</si>
  <si>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</si>
  <si>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</si>
  <si>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</si>
  <si>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</si>
  <si>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</si>
  <si>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</si>
  <si>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</si>
  <si>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</si>
  <si>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</si>
  <si>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</si>
  <si>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</si>
  <si>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</si>
  <si>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</si>
  <si>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</si>
  <si>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</si>
  <si>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</si>
  <si>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</si>
  <si>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</si>
  <si>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</si>
  <si>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</si>
  <si>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</si>
  <si>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</si>
  <si>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</si>
  <si>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</si>
  <si>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</si>
  <si>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</si>
  <si>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</si>
  <si>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</si>
  <si>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</si>
  <si>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</si>
  <si>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</si>
  <si>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</si>
  <si>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</si>
  <si>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</si>
  <si>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</si>
  <si>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</si>
  <si>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</si>
  <si>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</si>
  <si>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</si>
  <si>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</si>
  <si>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</si>
  <si>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</si>
  <si>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</si>
  <si>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</si>
  <si>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</si>
  <si>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</si>
  <si>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</si>
  <si>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</si>
  <si>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</si>
  <si>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</si>
  <si>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</si>
  <si>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</si>
  <si>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</si>
  <si>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</si>
  <si>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</si>
  <si>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</si>
  <si>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</si>
  <si>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</si>
  <si>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</si>
  <si>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</si>
  <si>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</si>
  <si>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</si>
  <si>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</si>
  <si>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</si>
  <si>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</si>
  <si>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</si>
  <si>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</si>
  <si>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</si>
  <si>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</si>
  <si>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</si>
  <si>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</si>
  <si>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</si>
  <si>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</si>
  <si>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</si>
  <si>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</si>
  <si>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</si>
  <si>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</si>
  <si>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</si>
  <si>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</si>
  <si>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</si>
  <si>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</si>
  <si>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</si>
  <si>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</si>
  <si>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</si>
  <si>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</si>
  <si>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</si>
  <si>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</si>
  <si>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</si>
  <si>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</si>
  <si>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</si>
  <si>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</si>
  <si>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</si>
  <si>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</si>
  <si>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</si>
  <si>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</si>
  <si>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</si>
  <si>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</si>
  <si>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</si>
  <si>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</si>
  <si>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</si>
  <si>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</si>
  <si>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</si>
  <si>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</si>
  <si>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</si>
  <si>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</si>
  <si>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</si>
  <si>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</si>
  <si>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</si>
  <si>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</si>
  <si>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</si>
  <si>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</si>
  <si>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</si>
  <si>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</si>
  <si>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</si>
  <si>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</si>
  <si>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</si>
  <si>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</si>
  <si>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</si>
  <si>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</si>
  <si>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</si>
  <si>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</si>
  <si>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</si>
  <si>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</si>
  <si>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</si>
  <si>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</si>
  <si>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</si>
  <si>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</si>
  <si>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</si>
  <si>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</si>
  <si>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</si>
  <si>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</si>
  <si>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</si>
  <si>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</si>
  <si>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</si>
  <si>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</si>
  <si>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</si>
  <si>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</si>
  <si>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</si>
  <si>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</si>
  <si>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</si>
  <si>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</si>
  <si>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</si>
  <si>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</si>
  <si>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</si>
  <si>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</si>
  <si>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</si>
  <si>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</si>
  <si>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</si>
  <si>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</si>
  <si>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</si>
  <si>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</si>
  <si>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</si>
  <si>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</si>
  <si>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</si>
  <si>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2022 год</t>
  </si>
  <si>
    <t xml:space="preserve"> 2023 год</t>
  </si>
  <si>
    <t>2024 год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</si>
  <si>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2022 год и на плановый период 2023 и 2024 годов</t>
  </si>
  <si>
    <t>Приложение № 4</t>
  </si>
  <si>
    <t>обеспечение проведения выборов и референдумов</t>
  </si>
  <si>
    <t>07</t>
  </si>
  <si>
    <r>
      <t xml:space="preserve">от </t>
    </r>
    <r>
      <rPr>
        <u/>
        <sz val="10"/>
        <rFont val="Arial Cyr"/>
        <charset val="204"/>
      </rPr>
      <t>03.12.2022</t>
    </r>
    <r>
      <rPr>
        <sz val="10"/>
        <rFont val="Arial Cyr"/>
        <charset val="204"/>
      </rPr>
      <t xml:space="preserve"> №</t>
    </r>
    <r>
      <rPr>
        <u/>
        <sz val="10"/>
        <rFont val="Arial Cyr"/>
        <charset val="204"/>
      </rPr>
      <t xml:space="preserve"> </t>
    </r>
    <r>
      <rPr>
        <sz val="10"/>
        <rFont val="Arial Cyr"/>
        <charset val="204"/>
      </rPr>
      <t>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</si>
</sst>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pane ySplit="10" topLeftCell="A11" activePane="bottomLeft" state="frozen"/>
      <selection pane="bottomLeft" activeCell="A7" sqref="A7:F7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0" t="s">
        <v>226</v>
      </c>
      <c r="F1" s="31"/>
    </row>
    <row r="2" spans="1:6" x14ac:dyDescent="0.2">
      <c r="E2" s="30" t="s">
        <v>209</v>
      </c>
      <c r="F2" s="31"/>
    </row>
    <row r="3" spans="1:6" x14ac:dyDescent="0.2">
      <c r="E3" s="30" t="s">
        <v>210</v>
      </c>
      <c r="F3" s="31"/>
    </row>
    <row r="4" spans="1:6" x14ac:dyDescent="0.2">
      <c r="E4" s="30" t="s">
        <v>229</v>
      </c>
      <c r="F4" s="31"/>
    </row>
    <row r="6" spans="1:6" ht="43.5" customHeight="1" x14ac:dyDescent="0.2">
      <c r="A6" s="32" t="s">
        <v>225</v>
      </c>
      <c r="B6" s="32"/>
      <c r="C6" s="32"/>
      <c r="D6" s="32"/>
      <c r="E6" s="32"/>
      <c r="F6" s="32"/>
    </row>
    <row r="7" spans="1:6" ht="12" customHeight="1" x14ac:dyDescent="0.2">
      <c r="A7" s="29"/>
      <c r="B7" s="29"/>
      <c r="C7" s="29"/>
      <c r="D7" s="29"/>
      <c r="E7" s="29"/>
      <c r="F7" s="29"/>
    </row>
    <row r="8" spans="1:6" hidden="1" x14ac:dyDescent="0.2">
      <c r="A8" s="29"/>
      <c r="B8" s="29"/>
      <c r="C8" s="29"/>
      <c r="D8" s="29"/>
      <c r="E8" s="29"/>
      <c r="F8" s="29"/>
    </row>
    <row r="9" spans="1:6" x14ac:dyDescent="0.2">
      <c r="F9" s="22" t="s">
        <v>211</v>
      </c>
    </row>
    <row r="10" spans="1:6" ht="40.700000000000003" customHeight="1" x14ac:dyDescent="0.2">
      <c r="A10" s="23" t="s">
        <v>140</v>
      </c>
      <c r="B10" s="23" t="s">
        <v>212</v>
      </c>
      <c r="C10" s="23" t="s">
        <v>213</v>
      </c>
      <c r="D10" s="27" t="s">
        <v>222</v>
      </c>
      <c r="E10" s="27" t="s">
        <v>223</v>
      </c>
      <c r="F10" s="28" t="s">
        <v>224</v>
      </c>
    </row>
    <row r="11" spans="1:6" ht="15" x14ac:dyDescent="0.2">
      <c r="A11" s="14" t="s">
        <v>221</v>
      </c>
      <c r="B11" s="15"/>
      <c r="C11" s="15"/>
      <c r="D11" s="24">
        <f>D12+D17+D19+D21+D23+D26+D29+D31+D33</f>
        <v>73743.799999999988</v>
      </c>
      <c r="E11" s="24">
        <f t="shared" ref="E11:F11" si="0">E12+E17+E19+E21+E23+E26+E29+E31+E33</f>
        <v>17209.099999999999</v>
      </c>
      <c r="F11" s="24">
        <f t="shared" si="0"/>
        <v>16814.2</v>
      </c>
    </row>
    <row r="12" spans="1:6" ht="15.75" x14ac:dyDescent="0.2">
      <c r="A12" s="16" t="s">
        <v>185</v>
      </c>
      <c r="B12" s="17" t="s">
        <v>214</v>
      </c>
      <c r="C12" s="16"/>
      <c r="D12" s="25">
        <f>SUM(D13:D16)</f>
        <v>8238.7999999999993</v>
      </c>
      <c r="E12" s="25">
        <f>SUM(E13:E16)</f>
        <v>6428.3</v>
      </c>
      <c r="F12" s="25">
        <f>SUM(F13:F16)</f>
        <v>6023.3</v>
      </c>
    </row>
    <row r="13" spans="1:6" ht="51" x14ac:dyDescent="0.2">
      <c r="A13" s="18" t="s">
        <v>186</v>
      </c>
      <c r="B13" s="19" t="s">
        <v>214</v>
      </c>
      <c r="C13" s="19" t="s">
        <v>217</v>
      </c>
      <c r="D13" s="26">
        <v>4082.8</v>
      </c>
      <c r="E13" s="26">
        <v>3480.9</v>
      </c>
      <c r="F13" s="26">
        <v>3480.9</v>
      </c>
    </row>
    <row r="14" spans="1:6" ht="15.75" x14ac:dyDescent="0.2">
      <c r="A14" s="18" t="s">
        <v>227</v>
      </c>
      <c r="B14" s="19" t="s">
        <v>214</v>
      </c>
      <c r="C14" s="19" t="s">
        <v>228</v>
      </c>
      <c r="D14" s="26">
        <v>356.9</v>
      </c>
      <c r="E14" s="26">
        <v>0</v>
      </c>
      <c r="F14" s="26">
        <v>0</v>
      </c>
    </row>
    <row r="15" spans="1:6" ht="15.75" x14ac:dyDescent="0.2">
      <c r="A15" s="20" t="s">
        <v>187</v>
      </c>
      <c r="B15" s="19" t="s">
        <v>214</v>
      </c>
      <c r="C15" s="19" t="s">
        <v>16</v>
      </c>
      <c r="D15" s="26">
        <v>20</v>
      </c>
      <c r="E15" s="26">
        <v>20</v>
      </c>
      <c r="F15" s="26">
        <v>20</v>
      </c>
    </row>
    <row r="16" spans="1:6" ht="15.75" x14ac:dyDescent="0.2">
      <c r="A16" s="20" t="s">
        <v>188</v>
      </c>
      <c r="B16" s="19" t="s">
        <v>214</v>
      </c>
      <c r="C16" s="19" t="s">
        <v>218</v>
      </c>
      <c r="D16" s="26">
        <v>3779.1</v>
      </c>
      <c r="E16" s="26">
        <v>2927.4</v>
      </c>
      <c r="F16" s="26">
        <v>2522.4</v>
      </c>
    </row>
    <row r="17" spans="1:6" ht="15.75" x14ac:dyDescent="0.2">
      <c r="A17" s="16" t="s">
        <v>189</v>
      </c>
      <c r="B17" s="17" t="s">
        <v>215</v>
      </c>
      <c r="C17" s="16"/>
      <c r="D17" s="25">
        <f>D18</f>
        <v>253.1</v>
      </c>
      <c r="E17" s="25">
        <f>E18</f>
        <v>247.2</v>
      </c>
      <c r="F17" s="25">
        <f>F18</f>
        <v>255.3</v>
      </c>
    </row>
    <row r="18" spans="1:6" ht="15.75" x14ac:dyDescent="0.2">
      <c r="A18" s="20" t="s">
        <v>190</v>
      </c>
      <c r="B18" s="19" t="s">
        <v>215</v>
      </c>
      <c r="C18" s="19" t="s">
        <v>216</v>
      </c>
      <c r="D18" s="26">
        <v>253.1</v>
      </c>
      <c r="E18" s="26">
        <v>247.2</v>
      </c>
      <c r="F18" s="26">
        <v>255.3</v>
      </c>
    </row>
    <row r="19" spans="1:6" ht="25.5" x14ac:dyDescent="0.2">
      <c r="A19" s="21" t="s">
        <v>191</v>
      </c>
      <c r="B19" s="17" t="s">
        <v>216</v>
      </c>
      <c r="C19" s="16"/>
      <c r="D19" s="25">
        <f>D20</f>
        <v>136.5</v>
      </c>
      <c r="E19" s="25">
        <f>E20</f>
        <v>50</v>
      </c>
      <c r="F19" s="25">
        <f>F20</f>
        <v>50</v>
      </c>
    </row>
    <row r="20" spans="1:6" ht="38.25" x14ac:dyDescent="0.2">
      <c r="A20" s="18" t="s">
        <v>192</v>
      </c>
      <c r="B20" s="19" t="s">
        <v>216</v>
      </c>
      <c r="C20" s="19" t="s">
        <v>15</v>
      </c>
      <c r="D20" s="26">
        <v>136.5</v>
      </c>
      <c r="E20" s="26">
        <v>50</v>
      </c>
      <c r="F20" s="26">
        <v>50</v>
      </c>
    </row>
    <row r="21" spans="1:6" ht="15.75" x14ac:dyDescent="0.2">
      <c r="A21" s="16" t="s">
        <v>193</v>
      </c>
      <c r="B21" s="17" t="s">
        <v>217</v>
      </c>
      <c r="C21" s="16"/>
      <c r="D21" s="25">
        <f>D22</f>
        <v>0</v>
      </c>
      <c r="E21" s="25">
        <f>E22</f>
        <v>5</v>
      </c>
      <c r="F21" s="25">
        <f>F22</f>
        <v>5</v>
      </c>
    </row>
    <row r="22" spans="1:6" ht="15.75" x14ac:dyDescent="0.2">
      <c r="A22" s="20" t="s">
        <v>194</v>
      </c>
      <c r="B22" s="19" t="s">
        <v>217</v>
      </c>
      <c r="C22" s="19" t="s">
        <v>17</v>
      </c>
      <c r="D22" s="26">
        <v>0</v>
      </c>
      <c r="E22" s="26">
        <v>5</v>
      </c>
      <c r="F22" s="26">
        <v>5</v>
      </c>
    </row>
    <row r="23" spans="1:6" ht="15.75" x14ac:dyDescent="0.2">
      <c r="A23" s="16" t="s">
        <v>195</v>
      </c>
      <c r="B23" s="17" t="s">
        <v>219</v>
      </c>
      <c r="C23" s="16"/>
      <c r="D23" s="25">
        <f>SUM(D24:D25)</f>
        <v>51443</v>
      </c>
      <c r="E23" s="25">
        <f>SUM(E24:E25)</f>
        <v>1466.8</v>
      </c>
      <c r="F23" s="25">
        <f>SUM(F24:F25)</f>
        <v>1379.5</v>
      </c>
    </row>
    <row r="24" spans="1:6" ht="15.75" x14ac:dyDescent="0.2">
      <c r="A24" s="20" t="s">
        <v>196</v>
      </c>
      <c r="B24" s="19" t="s">
        <v>219</v>
      </c>
      <c r="C24" s="19" t="s">
        <v>214</v>
      </c>
      <c r="D24" s="26">
        <v>47999.1</v>
      </c>
      <c r="E24" s="26">
        <v>371.3</v>
      </c>
      <c r="F24" s="26">
        <v>284</v>
      </c>
    </row>
    <row r="25" spans="1:6" ht="15.75" x14ac:dyDescent="0.2">
      <c r="A25" s="20" t="s">
        <v>197</v>
      </c>
      <c r="B25" s="19" t="s">
        <v>219</v>
      </c>
      <c r="C25" s="19" t="s">
        <v>216</v>
      </c>
      <c r="D25" s="26">
        <v>3443.9</v>
      </c>
      <c r="E25" s="26">
        <v>1095.5</v>
      </c>
      <c r="F25" s="26">
        <v>1095.5</v>
      </c>
    </row>
    <row r="26" spans="1:6" ht="15.75" x14ac:dyDescent="0.2">
      <c r="A26" s="16" t="s">
        <v>198</v>
      </c>
      <c r="B26" s="17" t="s">
        <v>220</v>
      </c>
      <c r="C26" s="16"/>
      <c r="D26" s="25">
        <f>D27+D28</f>
        <v>13431.3</v>
      </c>
      <c r="E26" s="25">
        <f>E27+E28</f>
        <v>8777.7999999999993</v>
      </c>
      <c r="F26" s="25">
        <f>F27+F28</f>
        <v>8867.1</v>
      </c>
    </row>
    <row r="27" spans="1:6" ht="15.75" x14ac:dyDescent="0.2">
      <c r="A27" s="20" t="s">
        <v>199</v>
      </c>
      <c r="B27" s="19" t="s">
        <v>220</v>
      </c>
      <c r="C27" s="19" t="s">
        <v>214</v>
      </c>
      <c r="D27" s="26">
        <v>7513.4</v>
      </c>
      <c r="E27" s="26">
        <v>4323.5</v>
      </c>
      <c r="F27" s="26">
        <v>4323.5</v>
      </c>
    </row>
    <row r="28" spans="1:6" ht="15.75" x14ac:dyDescent="0.2">
      <c r="A28" s="20" t="s">
        <v>200</v>
      </c>
      <c r="B28" s="19" t="s">
        <v>220</v>
      </c>
      <c r="C28" s="19" t="s">
        <v>217</v>
      </c>
      <c r="D28" s="26">
        <v>5917.9</v>
      </c>
      <c r="E28" s="26">
        <v>4454.3</v>
      </c>
      <c r="F28" s="26">
        <v>4543.6000000000004</v>
      </c>
    </row>
    <row r="29" spans="1:6" ht="15.75" x14ac:dyDescent="0.2">
      <c r="A29" s="16" t="s">
        <v>201</v>
      </c>
      <c r="B29" s="17" t="s">
        <v>15</v>
      </c>
      <c r="C29" s="16"/>
      <c r="D29" s="25">
        <f>D30</f>
        <v>182.2</v>
      </c>
      <c r="E29" s="25">
        <f>E30</f>
        <v>168</v>
      </c>
      <c r="F29" s="25">
        <f>F30</f>
        <v>168</v>
      </c>
    </row>
    <row r="30" spans="1:6" ht="15.75" x14ac:dyDescent="0.2">
      <c r="A30" s="20" t="s">
        <v>202</v>
      </c>
      <c r="B30" s="19" t="s">
        <v>15</v>
      </c>
      <c r="C30" s="19" t="s">
        <v>214</v>
      </c>
      <c r="D30" s="26">
        <v>182.2</v>
      </c>
      <c r="E30" s="26">
        <v>168</v>
      </c>
      <c r="F30" s="26">
        <v>168</v>
      </c>
    </row>
    <row r="31" spans="1:6" ht="15.75" x14ac:dyDescent="0.2">
      <c r="A31" s="16" t="s">
        <v>203</v>
      </c>
      <c r="B31" s="17" t="s">
        <v>16</v>
      </c>
      <c r="C31" s="16"/>
      <c r="D31" s="25">
        <f>D32</f>
        <v>12</v>
      </c>
      <c r="E31" s="25">
        <f>E32</f>
        <v>12</v>
      </c>
      <c r="F31" s="25">
        <f>F32</f>
        <v>12</v>
      </c>
    </row>
    <row r="32" spans="1:6" ht="15.75" x14ac:dyDescent="0.2">
      <c r="A32" s="20" t="s">
        <v>204</v>
      </c>
      <c r="B32" s="19" t="s">
        <v>16</v>
      </c>
      <c r="C32" s="19" t="s">
        <v>214</v>
      </c>
      <c r="D32" s="26">
        <v>12</v>
      </c>
      <c r="E32" s="26">
        <v>12</v>
      </c>
      <c r="F32" s="26">
        <v>12</v>
      </c>
    </row>
    <row r="33" spans="1:6" ht="15.75" x14ac:dyDescent="0.2">
      <c r="A33" s="16" t="s">
        <v>205</v>
      </c>
      <c r="B33" s="17" t="s">
        <v>17</v>
      </c>
      <c r="C33" s="16"/>
      <c r="D33" s="25">
        <f>D34</f>
        <v>46.9</v>
      </c>
      <c r="E33" s="25">
        <f>E34</f>
        <v>54</v>
      </c>
      <c r="F33" s="25">
        <f>F34</f>
        <v>54</v>
      </c>
    </row>
    <row r="34" spans="1:6" ht="15.75" x14ac:dyDescent="0.2">
      <c r="A34" s="20" t="s">
        <v>206</v>
      </c>
      <c r="B34" s="19" t="s">
        <v>17</v>
      </c>
      <c r="C34" s="19" t="s">
        <v>215</v>
      </c>
      <c r="D34" s="26">
        <v>46.9</v>
      </c>
      <c r="E34" s="26">
        <v>54</v>
      </c>
      <c r="F34" s="26">
        <v>54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2022-12-05T11:09:52Z</cp:lastPrinted>
  <dcterms:created xsi:type="dcterms:W3CDTF">2007-11-01T06:06:06Z</dcterms:created>
  <dcterms:modified xsi:type="dcterms:W3CDTF">2022-12-05T11:09:55Z</dcterms:modified>
</cp:coreProperties>
</file>